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1595" windowHeight="561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<sst xmlns="http://schemas.openxmlformats.org/spreadsheetml/2006/main" count="61" uniqueCount="61">
  <si>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</si>
  <si>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</si>
  <si>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</si>
  <si>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</si>
  <si>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</si>
  <si>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</si>
  <si>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</si>
  <si>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</si>
  <si>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</si>
  <si>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</si>
  <si>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</si>
  <si>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</si>
  <si>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</si>
  <si>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</si>
  <si>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</si>
  <si>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</si>
  <si>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</si>
  <si>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</si>
  <si>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</si>
  <si>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</si>
  <si>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</si>
  <si>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</si>
  <si>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</si>
  <si>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</si>
  <si>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</si>
  <si>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</si>
  <si>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</si>
  <si>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</si>
  <si>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</si>
  <si>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</si>
  <si>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</si>
  <si>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</si>
  <si>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</si>
  <si>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</si>
  <si>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</si>
  <si>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</si>
  <si>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</si>
  <si>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</si>
  <si>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</si>
  <si>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</si>
  <si>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</si>
  <si>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</si>
  <si>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</si>
  <si>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</si>
  <si>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</si>
  <si>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</si>
  <si>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</si>
  <si>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</si>
  <si>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</si>
  <si>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</si>
  <si>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</si>
  <si>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</si>
  <si>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</si>
  <si>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</si>
  <si>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</si>
  <si>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</si>
  <si>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</si>
  <si>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</si>
  <si>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</si>
  <si>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 xml:space="preserve">Rady Miasta i Gminy </t>
  </si>
  <si>
    <t xml:space="preserve">Załącznik nr 10 do  Uchwały Nr IV/20/06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</si>
</sst>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8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showGridLines="0" tabSelected="1" workbookViewId="0" topLeftCell="A25">
      <selection activeCell="B33" sqref="B33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6" width="10.125" style="0" customWidth="1"/>
  </cols>
  <sheetData>
    <row r="2" ht="12.75">
      <c r="C2" t="s">
        <v>60</v>
      </c>
    </row>
    <row r="3" ht="12.75">
      <c r="C3" t="s">
        <v>59</v>
      </c>
    </row>
    <row r="4" spans="1:6" ht="18">
      <c r="A4" s="25" t="s">
        <v>57</v>
      </c>
      <c r="B4" s="25"/>
      <c r="C4" s="25"/>
      <c r="D4" s="25"/>
      <c r="E4" s="25"/>
      <c r="F4" s="25"/>
    </row>
    <row r="5" spans="1:6" ht="9" customHeight="1">
      <c r="A5" s="1"/>
      <c r="B5" s="1"/>
      <c r="C5" s="1"/>
      <c r="D5" s="1"/>
      <c r="E5" s="1"/>
      <c r="F5" s="1"/>
    </row>
    <row r="7" spans="1:6" s="4" customFormat="1" ht="35.25" customHeight="1">
      <c r="A7" s="26" t="s">
        <v>6</v>
      </c>
      <c r="B7" s="26" t="s">
        <v>0</v>
      </c>
      <c r="C7" s="27" t="s">
        <v>23</v>
      </c>
      <c r="D7" s="29" t="s">
        <v>13</v>
      </c>
      <c r="E7" s="29"/>
      <c r="F7" s="29"/>
    </row>
    <row r="8" spans="1:6" s="4" customFormat="1" ht="23.25" customHeight="1">
      <c r="A8" s="26"/>
      <c r="B8" s="26"/>
      <c r="C8" s="28"/>
      <c r="D8" s="13">
        <v>2007</v>
      </c>
      <c r="E8" s="13">
        <v>2008</v>
      </c>
      <c r="F8" s="13">
        <v>2009</v>
      </c>
    </row>
    <row r="9" spans="1:6" s="12" customFormat="1" ht="8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s="4" customFormat="1" ht="22.5" customHeight="1">
      <c r="A10" s="2" t="s">
        <v>2</v>
      </c>
      <c r="B10" s="14" t="s">
        <v>26</v>
      </c>
      <c r="C10" s="18">
        <f>C11+C15+C20</f>
        <v>514349</v>
      </c>
      <c r="D10" s="18">
        <f>D11+D15+D20</f>
        <v>1241349</v>
      </c>
      <c r="E10" s="18">
        <f>E11+E15+E20</f>
        <v>1378349</v>
      </c>
      <c r="F10" s="18">
        <f>F11+F15+F20</f>
        <v>878000</v>
      </c>
    </row>
    <row r="11" spans="1:6" s="3" customFormat="1" ht="15" customHeight="1">
      <c r="A11" s="5" t="s">
        <v>8</v>
      </c>
      <c r="B11" s="7" t="s">
        <v>49</v>
      </c>
      <c r="C11" s="19">
        <f>SUM(C12:C14)</f>
        <v>514349</v>
      </c>
      <c r="D11" s="19">
        <f>SUM(D12:D14)</f>
        <v>341349</v>
      </c>
      <c r="E11" s="19">
        <f>SUM(E12:E14)</f>
        <v>793349</v>
      </c>
      <c r="F11" s="19">
        <f>SUM(F12:F14)</f>
        <v>293000</v>
      </c>
    </row>
    <row r="12" spans="1:6" s="3" customFormat="1" ht="15" customHeight="1">
      <c r="A12" s="10" t="s">
        <v>31</v>
      </c>
      <c r="B12" s="8" t="s">
        <v>14</v>
      </c>
      <c r="C12" s="19">
        <v>384349</v>
      </c>
      <c r="D12" s="19">
        <v>256349</v>
      </c>
      <c r="E12" s="19">
        <v>128349</v>
      </c>
      <c r="F12" s="19"/>
    </row>
    <row r="13" spans="1:6" s="3" customFormat="1" ht="15" customHeight="1">
      <c r="A13" s="10" t="s">
        <v>32</v>
      </c>
      <c r="B13" s="8" t="s">
        <v>15</v>
      </c>
      <c r="C13" s="19">
        <v>130000</v>
      </c>
      <c r="D13" s="19">
        <v>85000</v>
      </c>
      <c r="E13" s="19">
        <v>665000</v>
      </c>
      <c r="F13" s="19">
        <v>293000</v>
      </c>
    </row>
    <row r="14" spans="1:6" s="3" customFormat="1" ht="15" customHeight="1">
      <c r="A14" s="10" t="s">
        <v>33</v>
      </c>
      <c r="B14" s="8" t="s">
        <v>16</v>
      </c>
      <c r="C14" s="19"/>
      <c r="D14" s="19"/>
      <c r="E14" s="19"/>
      <c r="F14" s="19"/>
    </row>
    <row r="15" spans="1:6" s="3" customFormat="1" ht="15" customHeight="1">
      <c r="A15" s="5" t="s">
        <v>9</v>
      </c>
      <c r="B15" s="7" t="s">
        <v>50</v>
      </c>
      <c r="C15" s="19">
        <f>SUM(C16:C17)</f>
        <v>0</v>
      </c>
      <c r="D15" s="19">
        <f>SUM(D16:D17)</f>
        <v>900000</v>
      </c>
      <c r="E15" s="19">
        <f>SUM(E16:E17)</f>
        <v>585000</v>
      </c>
      <c r="F15" s="19">
        <f>SUM(F16:F17)</f>
        <v>585000</v>
      </c>
    </row>
    <row r="16" spans="1:6" s="3" customFormat="1" ht="15" customHeight="1">
      <c r="A16" s="10" t="s">
        <v>34</v>
      </c>
      <c r="B16" s="8" t="s">
        <v>17</v>
      </c>
      <c r="C16" s="19"/>
      <c r="D16" s="19"/>
      <c r="E16" s="19"/>
      <c r="F16" s="19"/>
    </row>
    <row r="17" spans="1:6" s="3" customFormat="1" ht="15" customHeight="1">
      <c r="A17" s="10" t="s">
        <v>35</v>
      </c>
      <c r="B17" s="8" t="s">
        <v>18</v>
      </c>
      <c r="C17" s="19"/>
      <c r="D17" s="19">
        <v>900000</v>
      </c>
      <c r="E17" s="19">
        <v>585000</v>
      </c>
      <c r="F17" s="19">
        <v>585000</v>
      </c>
    </row>
    <row r="18" spans="1:6" s="3" customFormat="1" ht="15" customHeight="1">
      <c r="A18" s="10"/>
      <c r="B18" s="9" t="s">
        <v>19</v>
      </c>
      <c r="C18" s="19"/>
      <c r="D18" s="19"/>
      <c r="E18" s="19"/>
      <c r="F18" s="19"/>
    </row>
    <row r="19" spans="1:6" s="3" customFormat="1" ht="15" customHeight="1">
      <c r="A19" s="10" t="s">
        <v>36</v>
      </c>
      <c r="B19" s="8" t="s">
        <v>7</v>
      </c>
      <c r="C19" s="19"/>
      <c r="D19" s="19"/>
      <c r="E19" s="19"/>
      <c r="F19" s="19"/>
    </row>
    <row r="20" spans="1:6" s="3" customFormat="1" ht="15" customHeight="1">
      <c r="A20" s="5" t="s">
        <v>10</v>
      </c>
      <c r="B20" s="7" t="s">
        <v>20</v>
      </c>
      <c r="C20" s="20">
        <f>SUM(C21:C22)</f>
        <v>0</v>
      </c>
      <c r="D20" s="20">
        <f>SUM(D21:D22)</f>
        <v>0</v>
      </c>
      <c r="E20" s="20">
        <f>SUM(E21:E22)</f>
        <v>0</v>
      </c>
      <c r="F20" s="20">
        <f>SUM(F21:F22)</f>
        <v>0</v>
      </c>
    </row>
    <row r="21" spans="1:6" s="3" customFormat="1" ht="15" customHeight="1">
      <c r="A21" s="10" t="s">
        <v>51</v>
      </c>
      <c r="B21" s="17" t="s">
        <v>53</v>
      </c>
      <c r="C21" s="21"/>
      <c r="D21" s="21"/>
      <c r="E21" s="21"/>
      <c r="F21" s="21"/>
    </row>
    <row r="22" spans="1:6" s="3" customFormat="1" ht="15" customHeight="1">
      <c r="A22" s="10" t="s">
        <v>52</v>
      </c>
      <c r="B22" s="17" t="s">
        <v>54</v>
      </c>
      <c r="C22" s="21"/>
      <c r="D22" s="21"/>
      <c r="E22" s="21"/>
      <c r="F22" s="21"/>
    </row>
    <row r="23" spans="1:6" s="4" customFormat="1" ht="22.5" customHeight="1">
      <c r="A23" s="2">
        <v>2</v>
      </c>
      <c r="B23" s="14" t="s">
        <v>47</v>
      </c>
      <c r="C23" s="18">
        <f>C24+C28+C29</f>
        <v>553000</v>
      </c>
      <c r="D23" s="18">
        <f>D24+D28+D29</f>
        <v>198000</v>
      </c>
      <c r="E23" s="18">
        <f>E24+E28+E29</f>
        <v>401000</v>
      </c>
      <c r="F23" s="18">
        <f>F24+F28+F29</f>
        <v>545349</v>
      </c>
    </row>
    <row r="24" spans="1:6" s="4" customFormat="1" ht="15" customHeight="1">
      <c r="A24" s="2" t="s">
        <v>11</v>
      </c>
      <c r="B24" s="14" t="s">
        <v>46</v>
      </c>
      <c r="C24" s="18">
        <f>SUM(C25:C27)</f>
        <v>553000</v>
      </c>
      <c r="D24" s="18">
        <f>SUM(D25:D27)</f>
        <v>173000</v>
      </c>
      <c r="E24" s="18">
        <f>SUM(E25:E27)</f>
        <v>363000</v>
      </c>
      <c r="F24" s="18">
        <f>SUM(F25:F27)</f>
        <v>500349</v>
      </c>
    </row>
    <row r="25" spans="1:6" s="3" customFormat="1" ht="15" customHeight="1">
      <c r="A25" s="10" t="s">
        <v>28</v>
      </c>
      <c r="B25" s="8" t="s">
        <v>39</v>
      </c>
      <c r="C25" s="19">
        <v>553000</v>
      </c>
      <c r="D25" s="19">
        <v>173000</v>
      </c>
      <c r="E25" s="19">
        <v>363000</v>
      </c>
      <c r="F25" s="19">
        <v>500349</v>
      </c>
    </row>
    <row r="26" spans="1:6" s="3" customFormat="1" ht="15" customHeight="1">
      <c r="A26" s="10" t="s">
        <v>29</v>
      </c>
      <c r="B26" s="8" t="s">
        <v>41</v>
      </c>
      <c r="C26" s="19"/>
      <c r="D26" s="19"/>
      <c r="E26" s="19"/>
      <c r="F26" s="19"/>
    </row>
    <row r="27" spans="1:6" s="3" customFormat="1" ht="15" customHeight="1">
      <c r="A27" s="10" t="s">
        <v>30</v>
      </c>
      <c r="B27" s="8" t="s">
        <v>40</v>
      </c>
      <c r="C27" s="19"/>
      <c r="D27" s="19"/>
      <c r="E27" s="19"/>
      <c r="F27" s="19"/>
    </row>
    <row r="28" spans="1:6" s="3" customFormat="1" ht="15" customHeight="1">
      <c r="A28" s="5" t="s">
        <v>12</v>
      </c>
      <c r="B28" s="7" t="s">
        <v>38</v>
      </c>
      <c r="C28" s="19"/>
      <c r="D28" s="19"/>
      <c r="E28" s="19"/>
      <c r="F28" s="19"/>
    </row>
    <row r="29" spans="1:6" s="16" customFormat="1" ht="14.25" customHeight="1">
      <c r="A29" s="5" t="s">
        <v>27</v>
      </c>
      <c r="B29" s="7" t="s">
        <v>37</v>
      </c>
      <c r="C29" s="22"/>
      <c r="D29" s="22">
        <v>25000</v>
      </c>
      <c r="E29" s="22">
        <v>38000</v>
      </c>
      <c r="F29" s="22">
        <v>45000</v>
      </c>
    </row>
    <row r="30" spans="1:6" s="4" customFormat="1" ht="22.5" customHeight="1">
      <c r="A30" s="2" t="s">
        <v>3</v>
      </c>
      <c r="B30" s="14" t="s">
        <v>21</v>
      </c>
      <c r="C30" s="18">
        <v>17050000</v>
      </c>
      <c r="D30" s="18">
        <v>23000000</v>
      </c>
      <c r="E30" s="18">
        <v>23500000</v>
      </c>
      <c r="F30" s="18">
        <v>24000000</v>
      </c>
    </row>
    <row r="31" spans="1:6" s="15" customFormat="1" ht="22.5" customHeight="1">
      <c r="A31" s="2" t="s">
        <v>1</v>
      </c>
      <c r="B31" s="14" t="s">
        <v>24</v>
      </c>
      <c r="C31" s="23">
        <v>17210000</v>
      </c>
      <c r="D31" s="23">
        <v>23727000</v>
      </c>
      <c r="E31" s="23">
        <v>24000000</v>
      </c>
      <c r="F31" s="23">
        <v>24000000</v>
      </c>
    </row>
    <row r="32" spans="1:6" s="15" customFormat="1" ht="22.5" customHeight="1">
      <c r="A32" s="2" t="s">
        <v>4</v>
      </c>
      <c r="B32" s="14" t="s">
        <v>25</v>
      </c>
      <c r="C32" s="23">
        <v>-160000</v>
      </c>
      <c r="D32" s="23">
        <v>-727000</v>
      </c>
      <c r="E32" s="23">
        <v>-500000</v>
      </c>
      <c r="F32" s="23"/>
    </row>
    <row r="33" spans="1:6" s="4" customFormat="1" ht="22.5" customHeight="1">
      <c r="A33" s="2" t="s">
        <v>5</v>
      </c>
      <c r="B33" s="14" t="s">
        <v>22</v>
      </c>
      <c r="C33" s="18"/>
      <c r="D33" s="18"/>
      <c r="E33" s="18"/>
      <c r="F33" s="18"/>
    </row>
    <row r="34" spans="1:6" s="3" customFormat="1" ht="15" customHeight="1">
      <c r="A34" s="5" t="s">
        <v>42</v>
      </c>
      <c r="B34" s="6" t="s">
        <v>48</v>
      </c>
      <c r="C34" s="24">
        <f>C10/C30%</f>
        <v>3.016709677419355</v>
      </c>
      <c r="D34" s="24">
        <f>D10/D30%</f>
        <v>5.397169565217391</v>
      </c>
      <c r="E34" s="24">
        <f>E10/E30%</f>
        <v>5.865314893617021</v>
      </c>
      <c r="F34" s="24">
        <f>F10/F30%</f>
        <v>3.658333333333333</v>
      </c>
    </row>
    <row r="35" spans="1:6" s="3" customFormat="1" ht="28.5" customHeight="1">
      <c r="A35" s="5" t="s">
        <v>43</v>
      </c>
      <c r="B35" s="6" t="s">
        <v>58</v>
      </c>
      <c r="C35" s="19"/>
      <c r="D35" s="19"/>
      <c r="E35" s="19"/>
      <c r="F35" s="19"/>
    </row>
    <row r="36" spans="1:6" s="3" customFormat="1" ht="15" customHeight="1">
      <c r="A36" s="5" t="s">
        <v>44</v>
      </c>
      <c r="B36" s="6" t="s">
        <v>55</v>
      </c>
      <c r="C36" s="24">
        <f>C23/C30%</f>
        <v>3.2434017595307916</v>
      </c>
      <c r="D36" s="24">
        <f>D23/D30%</f>
        <v>0.8608695652173913</v>
      </c>
      <c r="E36" s="24">
        <f>E23/E30%</f>
        <v>1.7063829787234042</v>
      </c>
      <c r="F36" s="24">
        <f>F23/F30%</f>
        <v>2.2722875</v>
      </c>
    </row>
    <row r="37" spans="1:6" s="3" customFormat="1" ht="25.5" customHeight="1">
      <c r="A37" s="5" t="s">
        <v>45</v>
      </c>
      <c r="B37" s="6" t="s">
        <v>56</v>
      </c>
      <c r="C37" s="19"/>
      <c r="D37" s="24">
        <f>D23/D30%</f>
        <v>0.8608695652173913</v>
      </c>
      <c r="E37" s="24">
        <f>E23/E30%</f>
        <v>1.7063829787234042</v>
      </c>
      <c r="F37" s="24">
        <f>F23/F30%</f>
        <v>2.2722875</v>
      </c>
    </row>
  </sheetData>
  <mergeCells count="5">
    <mergeCell ref="A4:F4"/>
    <mergeCell ref="A7:A8"/>
    <mergeCell ref="B7:B8"/>
    <mergeCell ref="C7:C8"/>
    <mergeCell ref="D7:F7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 PILICA</cp:lastModifiedBy>
  <cp:lastPrinted>2007-01-08T07:21:15Z</cp:lastPrinted>
  <dcterms:created xsi:type="dcterms:W3CDTF">1998-12-09T13:02:10Z</dcterms:created>
  <dcterms:modified xsi:type="dcterms:W3CDTF">2007-01-15T12:52:01Z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